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cio de venta" sheetId="1" state="visible" r:id="rId3"/>
  </sheets>
  <definedNames>
    <definedName function="false" hidden="false" localSheetId="0" name="_xlnm.Print_Area" vbProcedure="false">'Precio de venta'!$A$1:$M$54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7" authorId="0">
      <text>
        <r>
          <rPr>
            <sz val="10"/>
            <rFont val="Arial"/>
            <family val="2"/>
          </rPr>
          <t xml:space="preserve">Lo que te saldría comprar este producto HOY, no lo que pagaste cuando lo compraste. Si usás el precio viejo, cada venta te deja menos stock del que tenías.</t>
        </r>
      </text>
    </comment>
    <comment ref="F7" authorId="0">
      <text>
        <r>
          <rPr>
            <sz val="10"/>
            <rFont val="Arial"/>
            <family val="2"/>
          </rPr>
          <t xml:space="preserve">Qué porcentaje de tu mercadería se te rompe, se pierde o te la devuelven. Si no lo sabés, poné 3% y ajustalo cuando tengas el dato real.</t>
        </r>
      </text>
    </comment>
    <comment ref="H7" authorId="0">
      <text>
        <r>
          <rPr>
            <sz val="10"/>
            <rFont val="Arial"/>
            <family val="2"/>
          </rPr>
          <t xml:space="preserve">Sumá acá todo lo que se calcula como PORCENTAJE del precio: comisión de la plataforma o del medio de pago, retención de Ingresos Brutos, descuentos habituales, costo de las cuotas sin interés. El envío NO va acá: es un monto fijo y va en su propia columna.</t>
        </r>
      </text>
    </comment>
    <comment ref="I7" authorId="0">
      <text>
        <r>
          <rPr>
            <sz val="10"/>
            <rFont val="Arial"/>
            <family val="2"/>
          </rPr>
          <t xml:space="preserve">Qué parte del precio querés que te quede a vos. No es lo que le sumás al costo: si ponés 30%, de cada $100 que cobres te quedan $30.</t>
        </r>
      </text>
    </comment>
    <comment ref="J7" authorId="0">
      <text>
        <r>
          <rPr>
            <sz val="10"/>
            <rFont val="Arial"/>
            <family val="2"/>
          </rPr>
          <t xml:space="preserve">Si dice 'Revisá los %' es porque entre las comisiones y el margen que pediste ya te pasaste del 100% del precio. Bajá el margen o buscá un canal que cobre menos.</t>
        </r>
      </text>
    </comment>
  </commentList>
</comments>
</file>

<file path=xl/sharedStrings.xml><?xml version="1.0" encoding="utf-8"?>
<sst xmlns="http://schemas.openxmlformats.org/spreadsheetml/2006/main" count="28" uniqueCount="28">
  <si>
    <t xml:space="preserve">IDEAS ARGENTINAS  ·  Calculadora de precio de venta</t>
  </si>
  <si>
    <t xml:space="preserve">Cargá tus costos en las celdas amarillas, elegí cuánto querés ganar y la planilla te da el precio.  ·  ideasargentinas.com</t>
  </si>
  <si>
    <t xml:space="preserve">El precio no se saca sumándole un porcentaje al costo: se saca dividiendo. Si le sumás 30% al costo, tu margen real termina siendo 23,1%, porque las comisiones se calculan sobre el precio de venta y no sobre lo que te costó. Esta planilla hace esa cuenta por vos.</t>
  </si>
  <si>
    <t xml:space="preserve">Producto</t>
  </si>
  <si>
    <t xml:space="preserve">Costo de reponer</t>
  </si>
  <si>
    <t xml:space="preserve">Packaging y otros</t>
  </si>
  <si>
    <t xml:space="preserve">Envío a tu cargo</t>
  </si>
  <si>
    <t xml:space="preserve">Roturas %</t>
  </si>
  <si>
    <t xml:space="preserve">Costo total</t>
  </si>
  <si>
    <t xml:space="preserve">Comisiones y retenciones %</t>
  </si>
  <si>
    <t xml:space="preserve">Margen que querés %</t>
  </si>
  <si>
    <t xml:space="preserve">PRECIO DE VENTA</t>
  </si>
  <si>
    <t xml:space="preserve">Precio redondeado</t>
  </si>
  <si>
    <t xml:space="preserve">Te queda</t>
  </si>
  <si>
    <t xml:space="preserve">Margen real</t>
  </si>
  <si>
    <t xml:space="preserve">Ejemplo — borrá esta fila</t>
  </si>
  <si>
    <t xml:space="preserve">CÓMO SE USA</t>
  </si>
  <si>
    <t xml:space="preserve">·  Las celdas amarillas con texto azul son las que completás vos. El resto se calcula solo.</t>
  </si>
  <si>
    <t xml:space="preserve">·  La primera fila es un ejemplo: borrala y cargá tus productos.</t>
  </si>
  <si>
    <t xml:space="preserve">·  Costo de reponer: lo que te sale comprarlo HOY, no lo que pagaste.</t>
  </si>
  <si>
    <t xml:space="preserve">·  Envío a tu cargo va aparte de las comisiones porque es un monto fijo: te cuesta lo mismo vendas a $20.000 o a $25.000.</t>
  </si>
  <si>
    <t xml:space="preserve">·  En «Comisiones y retenciones %» sumá todo lo que se calcula sobre el precio: comisión, Ingresos Brutos, descuentos, cuotas.</t>
  </si>
  <si>
    <t xml:space="preserve">·  La publicidad va ahí solo si la pagás como un porcentaje de cada venta. Si pagás un presupuesto fijo por mes, es un costo fijo y no entra en el precio.</t>
  </si>
  <si>
    <t xml:space="preserve">·  «Te queda» ya tiene en cuenta el redondeo, por eso el margen real suele dar un poquito más alto que el que pediste.</t>
  </si>
  <si>
    <t xml:space="preserve">·  Si necesitás más filas, insertalas dentro de la tabla y copiá las fórmulas de la fila de arriba.</t>
  </si>
  <si>
    <t xml:space="preserve">Importante: los resultados son orientativos. Cada negocio tiene sus particularidades y las plataformas cambian comisiones y condiciones sin aviso. Verificá las comisiones reales en el detalle de cobro de tus ventas antes de fijar un precio. Esta planilla no reemplaza el asesoramiento de un contador.</t>
  </si>
  <si>
    <t xml:space="preserve">¿QUERÉS LLEVAR TAMBIÉN EL CONTROL DE TUS VENTAS?</t>
  </si>
  <si>
    <t xml:space="preserve">Esta planilla te da el precio. La de rentabilidad real te muestra, venta por venta, cuánto te quedó de verdad después de comisiones, envíos y de reponer el producto. Es gratis: escribime desde ideasargentinas.com/contacto</t>
  </si>
</sst>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1" min="10" style="0" width="15"/>
    <col collapsed="false" customWidth="true" hidden="false" outlineLevel="0" max="12" min="12" style="0" width="14"/>
    <col collapsed="false" customWidth="true" hidden="false" outlineLevel="0" max="13" min="13" style="0" width="11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5.7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6" customFormat="false" ht="39.75" hidden="false" customHeight="true" outlineLevel="0" collapsed="false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</row>
    <row r="7" customFormat="false" ht="15" hidden="false" customHeight="false" outlineLevel="0" collapsed="false">
      <c r="B7" s="5" t="s">
        <v>15</v>
      </c>
      <c r="C7" s="6" t="n">
        <v>12000</v>
      </c>
      <c r="D7" s="6" t="n">
        <v>800</v>
      </c>
      <c r="E7" s="6" t="n">
        <v>0</v>
      </c>
      <c r="F7" s="7" t="n">
        <v>0.03</v>
      </c>
      <c r="G7" s="8" t="n">
        <f aca="false">IF(C7="","",(C7+N(D7)+N(E7))*(1+N(F7)))</f>
        <v>13184</v>
      </c>
      <c r="H7" s="7" t="n">
        <v>0.16</v>
      </c>
      <c r="I7" s="7" t="n">
        <v>0.3</v>
      </c>
      <c r="J7" s="9" t="n">
        <f aca="false">IF(C7="","",IF(1-N(H7)-N(I7)&lt;=0,"Revisá los %",G7/(1-N(H7)-N(I7))))</f>
        <v>24414.8148148148</v>
      </c>
      <c r="K7" s="9" t="n">
        <f aca="false">IF(OR(C7="",NOT(ISNUMBER(J7))),"",CEILING(J7,100))</f>
        <v>24500</v>
      </c>
      <c r="L7" s="8" t="n">
        <f aca="false">IF(OR(C7="",NOT(ISNUMBER(K7))),"",K7-G7-K7*N(H7))</f>
        <v>7396</v>
      </c>
      <c r="M7" s="10" t="n">
        <f aca="false">IF(OR(C7="",NOT(ISNUMBER(K7)),K7=0),"",L7/K7)</f>
        <v>0.301877551020408</v>
      </c>
    </row>
    <row r="8" customFormat="false" ht="15" hidden="false" customHeight="false" outlineLevel="0" collapsed="false">
      <c r="B8" s="11"/>
      <c r="C8" s="6"/>
      <c r="D8" s="6"/>
      <c r="E8" s="6"/>
      <c r="F8" s="7"/>
      <c r="G8" s="8" t="str">
        <f aca="false">IF(C8="","",(C8+N(D8)+N(E8))*(1+N(F8)))</f>
        <v/>
      </c>
      <c r="H8" s="7"/>
      <c r="I8" s="7"/>
      <c r="J8" s="9" t="str">
        <f aca="false">IF(C8="","",IF(1-N(H8)-N(I8)&lt;=0,"Revisá los %",G8/(1-N(H8)-N(I8))))</f>
        <v/>
      </c>
      <c r="K8" s="9" t="str">
        <f aca="false">IF(OR(C8="",NOT(ISNUMBER(J8))),"",CEILING(J8,100))</f>
        <v/>
      </c>
      <c r="L8" s="8" t="str">
        <f aca="false">IF(OR(C8="",NOT(ISNUMBER(K8))),"",K8-G8-K8*N(H8))</f>
        <v/>
      </c>
      <c r="M8" s="10" t="str">
        <f aca="false">IF(OR(C8="",NOT(ISNUMBER(K8)),K8=0),"",L8/K8)</f>
        <v/>
      </c>
    </row>
    <row r="9" customFormat="false" ht="15" hidden="false" customHeight="false" outlineLevel="0" collapsed="false">
      <c r="B9" s="11"/>
      <c r="C9" s="6"/>
      <c r="D9" s="6"/>
      <c r="E9" s="6"/>
      <c r="F9" s="7"/>
      <c r="G9" s="8" t="str">
        <f aca="false">IF(C9="","",(C9+N(D9)+N(E9))*(1+N(F9)))</f>
        <v/>
      </c>
      <c r="H9" s="7"/>
      <c r="I9" s="7"/>
      <c r="J9" s="9" t="str">
        <f aca="false">IF(C9="","",IF(1-N(H9)-N(I9)&lt;=0,"Revisá los %",G9/(1-N(H9)-N(I9))))</f>
        <v/>
      </c>
      <c r="K9" s="9" t="str">
        <f aca="false">IF(OR(C9="",NOT(ISNUMBER(J9))),"",CEILING(J9,100))</f>
        <v/>
      </c>
      <c r="L9" s="8" t="str">
        <f aca="false">IF(OR(C9="",NOT(ISNUMBER(K9))),"",K9-G9-K9*N(H9))</f>
        <v/>
      </c>
      <c r="M9" s="10" t="str">
        <f aca="false">IF(OR(C9="",NOT(ISNUMBER(K9)),K9=0),"",L9/K9)</f>
        <v/>
      </c>
    </row>
    <row r="10" customFormat="false" ht="15" hidden="false" customHeight="false" outlineLevel="0" collapsed="false">
      <c r="B10" s="11"/>
      <c r="C10" s="6"/>
      <c r="D10" s="6"/>
      <c r="E10" s="6"/>
      <c r="F10" s="7"/>
      <c r="G10" s="8" t="str">
        <f aca="false">IF(C10="","",(C10+N(D10)+N(E10))*(1+N(F10)))</f>
        <v/>
      </c>
      <c r="H10" s="7"/>
      <c r="I10" s="7"/>
      <c r="J10" s="9" t="str">
        <f aca="false">IF(C10="","",IF(1-N(H10)-N(I10)&lt;=0,"Revisá los %",G10/(1-N(H10)-N(I10))))</f>
        <v/>
      </c>
      <c r="K10" s="9" t="str">
        <f aca="false">IF(OR(C10="",NOT(ISNUMBER(J10))),"",CEILING(J10,100))</f>
        <v/>
      </c>
      <c r="L10" s="8" t="str">
        <f aca="false">IF(OR(C10="",NOT(ISNUMBER(K10))),"",K10-G10-K10*N(H10))</f>
        <v/>
      </c>
      <c r="M10" s="10" t="str">
        <f aca="false">IF(OR(C10="",NOT(ISNUMBER(K10)),K10=0),"",L10/K10)</f>
        <v/>
      </c>
    </row>
    <row r="11" customFormat="false" ht="15" hidden="false" customHeight="false" outlineLevel="0" collapsed="false">
      <c r="B11" s="11"/>
      <c r="C11" s="6"/>
      <c r="D11" s="6"/>
      <c r="E11" s="6"/>
      <c r="F11" s="7"/>
      <c r="G11" s="8" t="str">
        <f aca="false">IF(C11="","",(C11+N(D11)+N(E11))*(1+N(F11)))</f>
        <v/>
      </c>
      <c r="H11" s="7"/>
      <c r="I11" s="7"/>
      <c r="J11" s="9" t="str">
        <f aca="false">IF(C11="","",IF(1-N(H11)-N(I11)&lt;=0,"Revisá los %",G11/(1-N(H11)-N(I11))))</f>
        <v/>
      </c>
      <c r="K11" s="9" t="str">
        <f aca="false">IF(OR(C11="",NOT(ISNUMBER(J11))),"",CEILING(J11,100))</f>
        <v/>
      </c>
      <c r="L11" s="8" t="str">
        <f aca="false">IF(OR(C11="",NOT(ISNUMBER(K11))),"",K11-G11-K11*N(H11))</f>
        <v/>
      </c>
      <c r="M11" s="10" t="str">
        <f aca="false">IF(OR(C11="",NOT(ISNUMBER(K11)),K11=0),"",L11/K11)</f>
        <v/>
      </c>
    </row>
    <row r="12" customFormat="false" ht="15" hidden="false" customHeight="false" outlineLevel="0" collapsed="false">
      <c r="B12" s="11"/>
      <c r="C12" s="6"/>
      <c r="D12" s="6"/>
      <c r="E12" s="6"/>
      <c r="F12" s="7"/>
      <c r="G12" s="8" t="str">
        <f aca="false">IF(C12="","",(C12+N(D12)+N(E12))*(1+N(F12)))</f>
        <v/>
      </c>
      <c r="H12" s="7"/>
      <c r="I12" s="7"/>
      <c r="J12" s="9" t="str">
        <f aca="false">IF(C12="","",IF(1-N(H12)-N(I12)&lt;=0,"Revisá los %",G12/(1-N(H12)-N(I12))))</f>
        <v/>
      </c>
      <c r="K12" s="9" t="str">
        <f aca="false">IF(OR(C12="",NOT(ISNUMBER(J12))),"",CEILING(J12,100))</f>
        <v/>
      </c>
      <c r="L12" s="8" t="str">
        <f aca="false">IF(OR(C12="",NOT(ISNUMBER(K12))),"",K12-G12-K12*N(H12))</f>
        <v/>
      </c>
      <c r="M12" s="10" t="str">
        <f aca="false">IF(OR(C12="",NOT(ISNUMBER(K12)),K12=0),"",L12/K12)</f>
        <v/>
      </c>
    </row>
    <row r="13" customFormat="false" ht="15" hidden="false" customHeight="false" outlineLevel="0" collapsed="false">
      <c r="B13" s="11"/>
      <c r="C13" s="6"/>
      <c r="D13" s="6"/>
      <c r="E13" s="6"/>
      <c r="F13" s="7"/>
      <c r="G13" s="8" t="str">
        <f aca="false">IF(C13="","",(C13+N(D13)+N(E13))*(1+N(F13)))</f>
        <v/>
      </c>
      <c r="H13" s="7"/>
      <c r="I13" s="7"/>
      <c r="J13" s="9" t="str">
        <f aca="false">IF(C13="","",IF(1-N(H13)-N(I13)&lt;=0,"Revisá los %",G13/(1-N(H13)-N(I13))))</f>
        <v/>
      </c>
      <c r="K13" s="9" t="str">
        <f aca="false">IF(OR(C13="",NOT(ISNUMBER(J13))),"",CEILING(J13,100))</f>
        <v/>
      </c>
      <c r="L13" s="8" t="str">
        <f aca="false">IF(OR(C13="",NOT(ISNUMBER(K13))),"",K13-G13-K13*N(H13))</f>
        <v/>
      </c>
      <c r="M13" s="10" t="str">
        <f aca="false">IF(OR(C13="",NOT(ISNUMBER(K13)),K13=0),"",L13/K13)</f>
        <v/>
      </c>
    </row>
    <row r="14" customFormat="false" ht="15" hidden="false" customHeight="false" outlineLevel="0" collapsed="false">
      <c r="B14" s="11"/>
      <c r="C14" s="6"/>
      <c r="D14" s="6"/>
      <c r="E14" s="6"/>
      <c r="F14" s="7"/>
      <c r="G14" s="8" t="str">
        <f aca="false">IF(C14="","",(C14+N(D14)+N(E14))*(1+N(F14)))</f>
        <v/>
      </c>
      <c r="H14" s="7"/>
      <c r="I14" s="7"/>
      <c r="J14" s="9" t="str">
        <f aca="false">IF(C14="","",IF(1-N(H14)-N(I14)&lt;=0,"Revisá los %",G14/(1-N(H14)-N(I14))))</f>
        <v/>
      </c>
      <c r="K14" s="9" t="str">
        <f aca="false">IF(OR(C14="",NOT(ISNUMBER(J14))),"",CEILING(J14,100))</f>
        <v/>
      </c>
      <c r="L14" s="8" t="str">
        <f aca="false">IF(OR(C14="",NOT(ISNUMBER(K14))),"",K14-G14-K14*N(H14))</f>
        <v/>
      </c>
      <c r="M14" s="10" t="str">
        <f aca="false">IF(OR(C14="",NOT(ISNUMBER(K14)),K14=0),"",L14/K14)</f>
        <v/>
      </c>
    </row>
    <row r="15" customFormat="false" ht="15" hidden="false" customHeight="false" outlineLevel="0" collapsed="false">
      <c r="B15" s="11"/>
      <c r="C15" s="6"/>
      <c r="D15" s="6"/>
      <c r="E15" s="6"/>
      <c r="F15" s="7"/>
      <c r="G15" s="8" t="str">
        <f aca="false">IF(C15="","",(C15+N(D15)+N(E15))*(1+N(F15)))</f>
        <v/>
      </c>
      <c r="H15" s="7"/>
      <c r="I15" s="7"/>
      <c r="J15" s="9" t="str">
        <f aca="false">IF(C15="","",IF(1-N(H15)-N(I15)&lt;=0,"Revisá los %",G15/(1-N(H15)-N(I15))))</f>
        <v/>
      </c>
      <c r="K15" s="9" t="str">
        <f aca="false">IF(OR(C15="",NOT(ISNUMBER(J15))),"",CEILING(J15,100))</f>
        <v/>
      </c>
      <c r="L15" s="8" t="str">
        <f aca="false">IF(OR(C15="",NOT(ISNUMBER(K15))),"",K15-G15-K15*N(H15))</f>
        <v/>
      </c>
      <c r="M15" s="10" t="str">
        <f aca="false">IF(OR(C15="",NOT(ISNUMBER(K15)),K15=0),"",L15/K15)</f>
        <v/>
      </c>
    </row>
    <row r="16" customFormat="false" ht="15" hidden="false" customHeight="false" outlineLevel="0" collapsed="false">
      <c r="B16" s="11"/>
      <c r="C16" s="6"/>
      <c r="D16" s="6"/>
      <c r="E16" s="6"/>
      <c r="F16" s="7"/>
      <c r="G16" s="8" t="str">
        <f aca="false">IF(C16="","",(C16+N(D16)+N(E16))*(1+N(F16)))</f>
        <v/>
      </c>
      <c r="H16" s="7"/>
      <c r="I16" s="7"/>
      <c r="J16" s="9" t="str">
        <f aca="false">IF(C16="","",IF(1-N(H16)-N(I16)&lt;=0,"Revisá los %",G16/(1-N(H16)-N(I16))))</f>
        <v/>
      </c>
      <c r="K16" s="9" t="str">
        <f aca="false">IF(OR(C16="",NOT(ISNUMBER(J16))),"",CEILING(J16,100))</f>
        <v/>
      </c>
      <c r="L16" s="8" t="str">
        <f aca="false">IF(OR(C16="",NOT(ISNUMBER(K16))),"",K16-G16-K16*N(H16))</f>
        <v/>
      </c>
      <c r="M16" s="10" t="str">
        <f aca="false">IF(OR(C16="",NOT(ISNUMBER(K16)),K16=0),"",L16/K16)</f>
        <v/>
      </c>
    </row>
    <row r="17" customFormat="false" ht="15" hidden="false" customHeight="false" outlineLevel="0" collapsed="false">
      <c r="B17" s="11"/>
      <c r="C17" s="6"/>
      <c r="D17" s="6"/>
      <c r="E17" s="6"/>
      <c r="F17" s="7"/>
      <c r="G17" s="8" t="str">
        <f aca="false">IF(C17="","",(C17+N(D17)+N(E17))*(1+N(F17)))</f>
        <v/>
      </c>
      <c r="H17" s="7"/>
      <c r="I17" s="7"/>
      <c r="J17" s="9" t="str">
        <f aca="false">IF(C17="","",IF(1-N(H17)-N(I17)&lt;=0,"Revisá los %",G17/(1-N(H17)-N(I17))))</f>
        <v/>
      </c>
      <c r="K17" s="9" t="str">
        <f aca="false">IF(OR(C17="",NOT(ISNUMBER(J17))),"",CEILING(J17,100))</f>
        <v/>
      </c>
      <c r="L17" s="8" t="str">
        <f aca="false">IF(OR(C17="",NOT(ISNUMBER(K17))),"",K17-G17-K17*N(H17))</f>
        <v/>
      </c>
      <c r="M17" s="10" t="str">
        <f aca="false">IF(OR(C17="",NOT(ISNUMBER(K17)),K17=0),"",L17/K17)</f>
        <v/>
      </c>
    </row>
    <row r="18" customFormat="false" ht="15" hidden="false" customHeight="false" outlineLevel="0" collapsed="false">
      <c r="B18" s="11"/>
      <c r="C18" s="6"/>
      <c r="D18" s="6"/>
      <c r="E18" s="6"/>
      <c r="F18" s="7"/>
      <c r="G18" s="8" t="str">
        <f aca="false">IF(C18="","",(C18+N(D18)+N(E18))*(1+N(F18)))</f>
        <v/>
      </c>
      <c r="H18" s="7"/>
      <c r="I18" s="7"/>
      <c r="J18" s="9" t="str">
        <f aca="false">IF(C18="","",IF(1-N(H18)-N(I18)&lt;=0,"Revisá los %",G18/(1-N(H18)-N(I18))))</f>
        <v/>
      </c>
      <c r="K18" s="9" t="str">
        <f aca="false">IF(OR(C18="",NOT(ISNUMBER(J18))),"",CEILING(J18,100))</f>
        <v/>
      </c>
      <c r="L18" s="8" t="str">
        <f aca="false">IF(OR(C18="",NOT(ISNUMBER(K18))),"",K18-G18-K18*N(H18))</f>
        <v/>
      </c>
      <c r="M18" s="10" t="str">
        <f aca="false">IF(OR(C18="",NOT(ISNUMBER(K18)),K18=0),"",L18/K18)</f>
        <v/>
      </c>
    </row>
    <row r="19" customFormat="false" ht="15" hidden="false" customHeight="false" outlineLevel="0" collapsed="false">
      <c r="B19" s="11"/>
      <c r="C19" s="6"/>
      <c r="D19" s="6"/>
      <c r="E19" s="6"/>
      <c r="F19" s="7"/>
      <c r="G19" s="8" t="str">
        <f aca="false">IF(C19="","",(C19+N(D19)+N(E19))*(1+N(F19)))</f>
        <v/>
      </c>
      <c r="H19" s="7"/>
      <c r="I19" s="7"/>
      <c r="J19" s="9" t="str">
        <f aca="false">IF(C19="","",IF(1-N(H19)-N(I19)&lt;=0,"Revisá los %",G19/(1-N(H19)-N(I19))))</f>
        <v/>
      </c>
      <c r="K19" s="9" t="str">
        <f aca="false">IF(OR(C19="",NOT(ISNUMBER(J19))),"",CEILING(J19,100))</f>
        <v/>
      </c>
      <c r="L19" s="8" t="str">
        <f aca="false">IF(OR(C19="",NOT(ISNUMBER(K19))),"",K19-G19-K19*N(H19))</f>
        <v/>
      </c>
      <c r="M19" s="10" t="str">
        <f aca="false">IF(OR(C19="",NOT(ISNUMBER(K19)),K19=0),"",L19/K19)</f>
        <v/>
      </c>
    </row>
    <row r="20" customFormat="false" ht="15" hidden="false" customHeight="false" outlineLevel="0" collapsed="false">
      <c r="B20" s="11"/>
      <c r="C20" s="6"/>
      <c r="D20" s="6"/>
      <c r="E20" s="6"/>
      <c r="F20" s="7"/>
      <c r="G20" s="8" t="str">
        <f aca="false">IF(C20="","",(C20+N(D20)+N(E20))*(1+N(F20)))</f>
        <v/>
      </c>
      <c r="H20" s="7"/>
      <c r="I20" s="7"/>
      <c r="J20" s="9" t="str">
        <f aca="false">IF(C20="","",IF(1-N(H20)-N(I20)&lt;=0,"Revisá los %",G20/(1-N(H20)-N(I20))))</f>
        <v/>
      </c>
      <c r="K20" s="9" t="str">
        <f aca="false">IF(OR(C20="",NOT(ISNUMBER(J20))),"",CEILING(J20,100))</f>
        <v/>
      </c>
      <c r="L20" s="8" t="str">
        <f aca="false">IF(OR(C20="",NOT(ISNUMBER(K20))),"",K20-G20-K20*N(H20))</f>
        <v/>
      </c>
      <c r="M20" s="10" t="str">
        <f aca="false">IF(OR(C20="",NOT(ISNUMBER(K20)),K20=0),"",L20/K20)</f>
        <v/>
      </c>
    </row>
    <row r="21" customFormat="false" ht="15" hidden="false" customHeight="false" outlineLevel="0" collapsed="false">
      <c r="B21" s="11"/>
      <c r="C21" s="6"/>
      <c r="D21" s="6"/>
      <c r="E21" s="6"/>
      <c r="F21" s="7"/>
      <c r="G21" s="8" t="str">
        <f aca="false">IF(C21="","",(C21+N(D21)+N(E21))*(1+N(F21)))</f>
        <v/>
      </c>
      <c r="H21" s="7"/>
      <c r="I21" s="7"/>
      <c r="J21" s="9" t="str">
        <f aca="false">IF(C21="","",IF(1-N(H21)-N(I21)&lt;=0,"Revisá los %",G21/(1-N(H21)-N(I21))))</f>
        <v/>
      </c>
      <c r="K21" s="9" t="str">
        <f aca="false">IF(OR(C21="",NOT(ISNUMBER(J21))),"",CEILING(J21,100))</f>
        <v/>
      </c>
      <c r="L21" s="8" t="str">
        <f aca="false">IF(OR(C21="",NOT(ISNUMBER(K21))),"",K21-G21-K21*N(H21))</f>
        <v/>
      </c>
      <c r="M21" s="10" t="str">
        <f aca="false">IF(OR(C21="",NOT(ISNUMBER(K21)),K21=0),"",L21/K21)</f>
        <v/>
      </c>
    </row>
    <row r="22" customFormat="false" ht="15" hidden="false" customHeight="false" outlineLevel="0" collapsed="false">
      <c r="B22" s="11"/>
      <c r="C22" s="6"/>
      <c r="D22" s="6"/>
      <c r="E22" s="6"/>
      <c r="F22" s="7"/>
      <c r="G22" s="8" t="str">
        <f aca="false">IF(C22="","",(C22+N(D22)+N(E22))*(1+N(F22)))</f>
        <v/>
      </c>
      <c r="H22" s="7"/>
      <c r="I22" s="7"/>
      <c r="J22" s="9" t="str">
        <f aca="false">IF(C22="","",IF(1-N(H22)-N(I22)&lt;=0,"Revisá los %",G22/(1-N(H22)-N(I22))))</f>
        <v/>
      </c>
      <c r="K22" s="9" t="str">
        <f aca="false">IF(OR(C22="",NOT(ISNUMBER(J22))),"",CEILING(J22,100))</f>
        <v/>
      </c>
      <c r="L22" s="8" t="str">
        <f aca="false">IF(OR(C22="",NOT(ISNUMBER(K22))),"",K22-G22-K22*N(H22))</f>
        <v/>
      </c>
      <c r="M22" s="10" t="str">
        <f aca="false">IF(OR(C22="",NOT(ISNUMBER(K22)),K22=0),"",L22/K22)</f>
        <v/>
      </c>
    </row>
    <row r="23" customFormat="false" ht="15" hidden="false" customHeight="false" outlineLevel="0" collapsed="false">
      <c r="B23" s="11"/>
      <c r="C23" s="6"/>
      <c r="D23" s="6"/>
      <c r="E23" s="6"/>
      <c r="F23" s="7"/>
      <c r="G23" s="8" t="str">
        <f aca="false">IF(C23="","",(C23+N(D23)+N(E23))*(1+N(F23)))</f>
        <v/>
      </c>
      <c r="H23" s="7"/>
      <c r="I23" s="7"/>
      <c r="J23" s="9" t="str">
        <f aca="false">IF(C23="","",IF(1-N(H23)-N(I23)&lt;=0,"Revisá los %",G23/(1-N(H23)-N(I23))))</f>
        <v/>
      </c>
      <c r="K23" s="9" t="str">
        <f aca="false">IF(OR(C23="",NOT(ISNUMBER(J23))),"",CEILING(J23,100))</f>
        <v/>
      </c>
      <c r="L23" s="8" t="str">
        <f aca="false">IF(OR(C23="",NOT(ISNUMBER(K23))),"",K23-G23-K23*N(H23))</f>
        <v/>
      </c>
      <c r="M23" s="10" t="str">
        <f aca="false">IF(OR(C23="",NOT(ISNUMBER(K23)),K23=0),"",L23/K23)</f>
        <v/>
      </c>
    </row>
    <row r="24" customFormat="false" ht="15" hidden="false" customHeight="false" outlineLevel="0" collapsed="false">
      <c r="B24" s="11"/>
      <c r="C24" s="6"/>
      <c r="D24" s="6"/>
      <c r="E24" s="6"/>
      <c r="F24" s="7"/>
      <c r="G24" s="8" t="str">
        <f aca="false">IF(C24="","",(C24+N(D24)+N(E24))*(1+N(F24)))</f>
        <v/>
      </c>
      <c r="H24" s="7"/>
      <c r="I24" s="7"/>
      <c r="J24" s="9" t="str">
        <f aca="false">IF(C24="","",IF(1-N(H24)-N(I24)&lt;=0,"Revisá los %",G24/(1-N(H24)-N(I24))))</f>
        <v/>
      </c>
      <c r="K24" s="9" t="str">
        <f aca="false">IF(OR(C24="",NOT(ISNUMBER(J24))),"",CEILING(J24,100))</f>
        <v/>
      </c>
      <c r="L24" s="8" t="str">
        <f aca="false">IF(OR(C24="",NOT(ISNUMBER(K24))),"",K24-G24-K24*N(H24))</f>
        <v/>
      </c>
      <c r="M24" s="10" t="str">
        <f aca="false">IF(OR(C24="",NOT(ISNUMBER(K24)),K24=0),"",L24/K24)</f>
        <v/>
      </c>
    </row>
    <row r="25" customFormat="false" ht="15" hidden="false" customHeight="false" outlineLevel="0" collapsed="false">
      <c r="B25" s="11"/>
      <c r="C25" s="6"/>
      <c r="D25" s="6"/>
      <c r="E25" s="6"/>
      <c r="F25" s="7"/>
      <c r="G25" s="8" t="str">
        <f aca="false">IF(C25="","",(C25+N(D25)+N(E25))*(1+N(F25)))</f>
        <v/>
      </c>
      <c r="H25" s="7"/>
      <c r="I25" s="7"/>
      <c r="J25" s="9" t="str">
        <f aca="false">IF(C25="","",IF(1-N(H25)-N(I25)&lt;=0,"Revisá los %",G25/(1-N(H25)-N(I25))))</f>
        <v/>
      </c>
      <c r="K25" s="9" t="str">
        <f aca="false">IF(OR(C25="",NOT(ISNUMBER(J25))),"",CEILING(J25,100))</f>
        <v/>
      </c>
      <c r="L25" s="8" t="str">
        <f aca="false">IF(OR(C25="",NOT(ISNUMBER(K25))),"",K25-G25-K25*N(H25))</f>
        <v/>
      </c>
      <c r="M25" s="10" t="str">
        <f aca="false">IF(OR(C25="",NOT(ISNUMBER(K25)),K25=0),"",L25/K25)</f>
        <v/>
      </c>
    </row>
    <row r="26" customFormat="false" ht="15" hidden="false" customHeight="false" outlineLevel="0" collapsed="false">
      <c r="B26" s="11"/>
      <c r="C26" s="6"/>
      <c r="D26" s="6"/>
      <c r="E26" s="6"/>
      <c r="F26" s="7"/>
      <c r="G26" s="8" t="str">
        <f aca="false">IF(C26="","",(C26+N(D26)+N(E26))*(1+N(F26)))</f>
        <v/>
      </c>
      <c r="H26" s="7"/>
      <c r="I26" s="7"/>
      <c r="J26" s="9" t="str">
        <f aca="false">IF(C26="","",IF(1-N(H26)-N(I26)&lt;=0,"Revisá los %",G26/(1-N(H26)-N(I26))))</f>
        <v/>
      </c>
      <c r="K26" s="9" t="str">
        <f aca="false">IF(OR(C26="",NOT(ISNUMBER(J26))),"",CEILING(J26,100))</f>
        <v/>
      </c>
      <c r="L26" s="8" t="str">
        <f aca="false">IF(OR(C26="",NOT(ISNUMBER(K26))),"",K26-G26-K26*N(H26))</f>
        <v/>
      </c>
      <c r="M26" s="10" t="str">
        <f aca="false">IF(OR(C26="",NOT(ISNUMBER(K26)),K26=0),"",L26/K26)</f>
        <v/>
      </c>
    </row>
    <row r="27" customFormat="false" ht="15" hidden="false" customHeight="false" outlineLevel="0" collapsed="false">
      <c r="B27" s="11"/>
      <c r="C27" s="6"/>
      <c r="D27" s="6"/>
      <c r="E27" s="6"/>
      <c r="F27" s="7"/>
      <c r="G27" s="8" t="str">
        <f aca="false">IF(C27="","",(C27+N(D27)+N(E27))*(1+N(F27)))</f>
        <v/>
      </c>
      <c r="H27" s="7"/>
      <c r="I27" s="7"/>
      <c r="J27" s="9" t="str">
        <f aca="false">IF(C27="","",IF(1-N(H27)-N(I27)&lt;=0,"Revisá los %",G27/(1-N(H27)-N(I27))))</f>
        <v/>
      </c>
      <c r="K27" s="9" t="str">
        <f aca="false">IF(OR(C27="",NOT(ISNUMBER(J27))),"",CEILING(J27,100))</f>
        <v/>
      </c>
      <c r="L27" s="8" t="str">
        <f aca="false">IF(OR(C27="",NOT(ISNUMBER(K27))),"",K27-G27-K27*N(H27))</f>
        <v/>
      </c>
      <c r="M27" s="10" t="str">
        <f aca="false">IF(OR(C27="",NOT(ISNUMBER(K27)),K27=0),"",L27/K27)</f>
        <v/>
      </c>
    </row>
    <row r="28" customFormat="false" ht="15" hidden="false" customHeight="false" outlineLevel="0" collapsed="false">
      <c r="B28" s="11"/>
      <c r="C28" s="6"/>
      <c r="D28" s="6"/>
      <c r="E28" s="6"/>
      <c r="F28" s="7"/>
      <c r="G28" s="8" t="str">
        <f aca="false">IF(C28="","",(C28+N(D28)+N(E28))*(1+N(F28)))</f>
        <v/>
      </c>
      <c r="H28" s="7"/>
      <c r="I28" s="7"/>
      <c r="J28" s="9" t="str">
        <f aca="false">IF(C28="","",IF(1-N(H28)-N(I28)&lt;=0,"Revisá los %",G28/(1-N(H28)-N(I28))))</f>
        <v/>
      </c>
      <c r="K28" s="9" t="str">
        <f aca="false">IF(OR(C28="",NOT(ISNUMBER(J28))),"",CEILING(J28,100))</f>
        <v/>
      </c>
      <c r="L28" s="8" t="str">
        <f aca="false">IF(OR(C28="",NOT(ISNUMBER(K28))),"",K28-G28-K28*N(H28))</f>
        <v/>
      </c>
      <c r="M28" s="10" t="str">
        <f aca="false">IF(OR(C28="",NOT(ISNUMBER(K28)),K28=0),"",L28/K28)</f>
        <v/>
      </c>
    </row>
    <row r="29" customFormat="false" ht="15" hidden="false" customHeight="false" outlineLevel="0" collapsed="false">
      <c r="B29" s="11"/>
      <c r="C29" s="6"/>
      <c r="D29" s="6"/>
      <c r="E29" s="6"/>
      <c r="F29" s="7"/>
      <c r="G29" s="8" t="str">
        <f aca="false">IF(C29="","",(C29+N(D29)+N(E29))*(1+N(F29)))</f>
        <v/>
      </c>
      <c r="H29" s="7"/>
      <c r="I29" s="7"/>
      <c r="J29" s="9" t="str">
        <f aca="false">IF(C29="","",IF(1-N(H29)-N(I29)&lt;=0,"Revisá los %",G29/(1-N(H29)-N(I29))))</f>
        <v/>
      </c>
      <c r="K29" s="9" t="str">
        <f aca="false">IF(OR(C29="",NOT(ISNUMBER(J29))),"",CEILING(J29,100))</f>
        <v/>
      </c>
      <c r="L29" s="8" t="str">
        <f aca="false">IF(OR(C29="",NOT(ISNUMBER(K29))),"",K29-G29-K29*N(H29))</f>
        <v/>
      </c>
      <c r="M29" s="10" t="str">
        <f aca="false">IF(OR(C29="",NOT(ISNUMBER(K29)),K29=0),"",L29/K29)</f>
        <v/>
      </c>
    </row>
    <row r="30" customFormat="false" ht="15" hidden="false" customHeight="false" outlineLevel="0" collapsed="false">
      <c r="B30" s="11"/>
      <c r="C30" s="6"/>
      <c r="D30" s="6"/>
      <c r="E30" s="6"/>
      <c r="F30" s="7"/>
      <c r="G30" s="8" t="str">
        <f aca="false">IF(C30="","",(C30+N(D30)+N(E30))*(1+N(F30)))</f>
        <v/>
      </c>
      <c r="H30" s="7"/>
      <c r="I30" s="7"/>
      <c r="J30" s="9" t="str">
        <f aca="false">IF(C30="","",IF(1-N(H30)-N(I30)&lt;=0,"Revisá los %",G30/(1-N(H30)-N(I30))))</f>
        <v/>
      </c>
      <c r="K30" s="9" t="str">
        <f aca="false">IF(OR(C30="",NOT(ISNUMBER(J30))),"",CEILING(J30,100))</f>
        <v/>
      </c>
      <c r="L30" s="8" t="str">
        <f aca="false">IF(OR(C30="",NOT(ISNUMBER(K30))),"",K30-G30-K30*N(H30))</f>
        <v/>
      </c>
      <c r="M30" s="10" t="str">
        <f aca="false">IF(OR(C30="",NOT(ISNUMBER(K30)),K30=0),"",L30/K30)</f>
        <v/>
      </c>
    </row>
    <row r="31" customFormat="false" ht="15" hidden="false" customHeight="false" outlineLevel="0" collapsed="false">
      <c r="B31" s="11"/>
      <c r="C31" s="6"/>
      <c r="D31" s="6"/>
      <c r="E31" s="6"/>
      <c r="F31" s="7"/>
      <c r="G31" s="8" t="str">
        <f aca="false">IF(C31="","",(C31+N(D31)+N(E31))*(1+N(F31)))</f>
        <v/>
      </c>
      <c r="H31" s="7"/>
      <c r="I31" s="7"/>
      <c r="J31" s="9" t="str">
        <f aca="false">IF(C31="","",IF(1-N(H31)-N(I31)&lt;=0,"Revisá los %",G31/(1-N(H31)-N(I31))))</f>
        <v/>
      </c>
      <c r="K31" s="9" t="str">
        <f aca="false">IF(OR(C31="",NOT(ISNUMBER(J31))),"",CEILING(J31,100))</f>
        <v/>
      </c>
      <c r="L31" s="8" t="str">
        <f aca="false">IF(OR(C31="",NOT(ISNUMBER(K31))),"",K31-G31-K31*N(H31))</f>
        <v/>
      </c>
      <c r="M31" s="10" t="str">
        <f aca="false">IF(OR(C31="",NOT(ISNUMBER(K31)),K31=0),"",L31/K31)</f>
        <v/>
      </c>
    </row>
    <row r="32" customFormat="false" ht="15" hidden="false" customHeight="false" outlineLevel="0" collapsed="false">
      <c r="B32" s="11"/>
      <c r="C32" s="6"/>
      <c r="D32" s="6"/>
      <c r="E32" s="6"/>
      <c r="F32" s="7"/>
      <c r="G32" s="8" t="str">
        <f aca="false">IF(C32="","",(C32+N(D32)+N(E32))*(1+N(F32)))</f>
        <v/>
      </c>
      <c r="H32" s="7"/>
      <c r="I32" s="7"/>
      <c r="J32" s="9" t="str">
        <f aca="false">IF(C32="","",IF(1-N(H32)-N(I32)&lt;=0,"Revisá los %",G32/(1-N(H32)-N(I32))))</f>
        <v/>
      </c>
      <c r="K32" s="9" t="str">
        <f aca="false">IF(OR(C32="",NOT(ISNUMBER(J32))),"",CEILING(J32,100))</f>
        <v/>
      </c>
      <c r="L32" s="8" t="str">
        <f aca="false">IF(OR(C32="",NOT(ISNUMBER(K32))),"",K32-G32-K32*N(H32))</f>
        <v/>
      </c>
      <c r="M32" s="10" t="str">
        <f aca="false">IF(OR(C32="",NOT(ISNUMBER(K32)),K32=0),"",L32/K32)</f>
        <v/>
      </c>
    </row>
    <row r="33" customFormat="false" ht="15" hidden="false" customHeight="false" outlineLevel="0" collapsed="false">
      <c r="B33" s="11"/>
      <c r="C33" s="6"/>
      <c r="D33" s="6"/>
      <c r="E33" s="6"/>
      <c r="F33" s="7"/>
      <c r="G33" s="8" t="str">
        <f aca="false">IF(C33="","",(C33+N(D33)+N(E33))*(1+N(F33)))</f>
        <v/>
      </c>
      <c r="H33" s="7"/>
      <c r="I33" s="7"/>
      <c r="J33" s="9" t="str">
        <f aca="false">IF(C33="","",IF(1-N(H33)-N(I33)&lt;=0,"Revisá los %",G33/(1-N(H33)-N(I33))))</f>
        <v/>
      </c>
      <c r="K33" s="9" t="str">
        <f aca="false">IF(OR(C33="",NOT(ISNUMBER(J33))),"",CEILING(J33,100))</f>
        <v/>
      </c>
      <c r="L33" s="8" t="str">
        <f aca="false">IF(OR(C33="",NOT(ISNUMBER(K33))),"",K33-G33-K33*N(H33))</f>
        <v/>
      </c>
      <c r="M33" s="10" t="str">
        <f aca="false">IF(OR(C33="",NOT(ISNUMBER(K33)),K33=0),"",L33/K33)</f>
        <v/>
      </c>
    </row>
    <row r="34" customFormat="false" ht="15" hidden="false" customHeight="false" outlineLevel="0" collapsed="false">
      <c r="B34" s="11"/>
      <c r="C34" s="6"/>
      <c r="D34" s="6"/>
      <c r="E34" s="6"/>
      <c r="F34" s="7"/>
      <c r="G34" s="8" t="str">
        <f aca="false">IF(C34="","",(C34+N(D34)+N(E34))*(1+N(F34)))</f>
        <v/>
      </c>
      <c r="H34" s="7"/>
      <c r="I34" s="7"/>
      <c r="J34" s="9" t="str">
        <f aca="false">IF(C34="","",IF(1-N(H34)-N(I34)&lt;=0,"Revisá los %",G34/(1-N(H34)-N(I34))))</f>
        <v/>
      </c>
      <c r="K34" s="9" t="str">
        <f aca="false">IF(OR(C34="",NOT(ISNUMBER(J34))),"",CEILING(J34,100))</f>
        <v/>
      </c>
      <c r="L34" s="8" t="str">
        <f aca="false">IF(OR(C34="",NOT(ISNUMBER(K34))),"",K34-G34-K34*N(H34))</f>
        <v/>
      </c>
      <c r="M34" s="10" t="str">
        <f aca="false">IF(OR(C34="",NOT(ISNUMBER(K34)),K34=0),"",L34/K34)</f>
        <v/>
      </c>
    </row>
    <row r="35" customFormat="false" ht="15" hidden="false" customHeight="false" outlineLevel="0" collapsed="false">
      <c r="B35" s="11"/>
      <c r="C35" s="6"/>
      <c r="D35" s="6"/>
      <c r="E35" s="6"/>
      <c r="F35" s="7"/>
      <c r="G35" s="8" t="str">
        <f aca="false">IF(C35="","",(C35+N(D35)+N(E35))*(1+N(F35)))</f>
        <v/>
      </c>
      <c r="H35" s="7"/>
      <c r="I35" s="7"/>
      <c r="J35" s="9" t="str">
        <f aca="false">IF(C35="","",IF(1-N(H35)-N(I35)&lt;=0,"Revisá los %",G35/(1-N(H35)-N(I35))))</f>
        <v/>
      </c>
      <c r="K35" s="9" t="str">
        <f aca="false">IF(OR(C35="",NOT(ISNUMBER(J35))),"",CEILING(J35,100))</f>
        <v/>
      </c>
      <c r="L35" s="8" t="str">
        <f aca="false">IF(OR(C35="",NOT(ISNUMBER(K35))),"",K35-G35-K35*N(H35))</f>
        <v/>
      </c>
      <c r="M35" s="10" t="str">
        <f aca="false">IF(OR(C35="",NOT(ISNUMBER(K35)),K35=0),"",L35/K35)</f>
        <v/>
      </c>
    </row>
    <row r="36" customFormat="false" ht="15" hidden="false" customHeight="false" outlineLevel="0" collapsed="false">
      <c r="B36" s="11"/>
      <c r="C36" s="6"/>
      <c r="D36" s="6"/>
      <c r="E36" s="6"/>
      <c r="F36" s="7"/>
      <c r="G36" s="8" t="str">
        <f aca="false">IF(C36="","",(C36+N(D36)+N(E36))*(1+N(F36)))</f>
        <v/>
      </c>
      <c r="H36" s="7"/>
      <c r="I36" s="7"/>
      <c r="J36" s="9" t="str">
        <f aca="false">IF(C36="","",IF(1-N(H36)-N(I36)&lt;=0,"Revisá los %",G36/(1-N(H36)-N(I36))))</f>
        <v/>
      </c>
      <c r="K36" s="9" t="str">
        <f aca="false">IF(OR(C36="",NOT(ISNUMBER(J36))),"",CEILING(J36,100))</f>
        <v/>
      </c>
      <c r="L36" s="8" t="str">
        <f aca="false">IF(OR(C36="",NOT(ISNUMBER(K36))),"",K36-G36-K36*N(H36))</f>
        <v/>
      </c>
      <c r="M36" s="10" t="str">
        <f aca="false">IF(OR(C36="",NOT(ISNUMBER(K36)),K36=0),"",L36/K36)</f>
        <v/>
      </c>
    </row>
    <row r="38" customFormat="false" ht="15" hidden="false" customHeight="false" outlineLevel="0" collapsed="false">
      <c r="B38" s="12" t="s">
        <v>16</v>
      </c>
    </row>
    <row r="39" customFormat="false" ht="15" hidden="false" customHeight="false" outlineLevel="0" collapsed="false">
      <c r="B39" s="2" t="s">
        <v>17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customFormat="false" ht="15" hidden="false" customHeight="false" outlineLevel="0" collapsed="false">
      <c r="B40" s="2" t="s">
        <v>18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customFormat="false" ht="15" hidden="false" customHeight="false" outlineLevel="0" collapsed="false">
      <c r="B41" s="2" t="s">
        <v>19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customFormat="false" ht="15" hidden="false" customHeight="false" outlineLevel="0" collapsed="false">
      <c r="B42" s="2" t="s">
        <v>20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customFormat="false" ht="15" hidden="false" customHeight="false" outlineLevel="0" collapsed="false">
      <c r="B43" s="2" t="s">
        <v>21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customFormat="false" ht="15" hidden="false" customHeight="false" outlineLevel="0" collapsed="false">
      <c r="B44" s="2" t="s">
        <v>22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customFormat="false" ht="15" hidden="false" customHeight="false" outlineLevel="0" collapsed="false">
      <c r="B45" s="2" t="s">
        <v>23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customFormat="false" ht="15" hidden="false" customHeight="false" outlineLevel="0" collapsed="false">
      <c r="B46" s="2" t="s">
        <v>24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8" customFormat="false" ht="15" hidden="false" customHeight="true" outlineLevel="0" collapsed="false">
      <c r="B48" s="13" t="s">
        <v>25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customFormat="false" ht="15" hidden="false" customHeight="true" outlineLevel="0" collapsed="false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customFormat="false" ht="15" hidden="false" customHeight="true" outlineLevel="0" collapsed="false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2" customFormat="false" ht="24" hidden="false" customHeight="true" outlineLevel="0" collapsed="false">
      <c r="B52" s="14" t="s">
        <v>26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customFormat="false" ht="19.5" hidden="false" customHeight="true" outlineLevel="0" collapsed="false">
      <c r="B53" s="15" t="s">
        <v>27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customFormat="false" ht="19.5" hidden="false" customHeight="true" outlineLevel="0" collapsed="false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</sheetData>
  <mergeCells count="14">
    <mergeCell ref="A1:M1"/>
    <mergeCell ref="A2:M2"/>
    <mergeCell ref="A3:M4"/>
    <mergeCell ref="B39:M39"/>
    <mergeCell ref="B40:M40"/>
    <mergeCell ref="B41:M41"/>
    <mergeCell ref="B42:M42"/>
    <mergeCell ref="B43:M43"/>
    <mergeCell ref="B44:M44"/>
    <mergeCell ref="B45:M45"/>
    <mergeCell ref="B46:M46"/>
    <mergeCell ref="B48:M50"/>
    <mergeCell ref="B52:M52"/>
    <mergeCell ref="B53:M5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2026-10-25T23:08:35Z</dcterms:created>
  <dc:creator>openpyxl</dc:creator>
  <dc:description/>
  <dc:language>en-US</dc:language>
  <cp:lastModifiedBy/>
  <dcterms:modified xsi:type="dcterms:W3CDTF">2026-10-25T23:08:35Z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